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ự chấm" state="visible" r:id="rId5"/>
    <sheet sheetId="3" name="12 tháng" state="visible" r:id="rId6"/>
  </sheets>
  <definedNames>
    <definedName name="_xlnm.Print_Titles" localSheetId="0">'Hướng dẫn'!$4:$4</definedName>
    <definedName name="_xlnm.Print_Titles" localSheetId="1">'Tự chấm'!$4:$4</definedName>
    <definedName name="_xlnm.Print_Titles" localSheetId="2">'12 tháng'!$4:$4</definedName>
  </definedNames>
  <calcPr calcId="171027" fullCalcOnLoad="1"/>
</workbook>
</file>

<file path=xl/sharedStrings.xml><?xml version="1.0" encoding="utf-8"?>
<sst xmlns="http://schemas.openxmlformats.org/spreadsheetml/2006/main" count="73" uniqueCount="49">
  <si>
    <t>BẢN MẪU – dữ liệu giả · Bảng tự chấm điểm xếp loại</t>
  </si>
  <si>
    <t>BẢN MẪU – dữ liệu giả · Nguyễn Văn Mẫu · Phòng Văn hoá - Xã hội · tạo ngày 01/11/2026</t>
  </si>
  <si>
    <t/>
  </si>
  <si>
    <t>Hướng dẫn sử dụng</t>
  </si>
  <si>
    <t>File này để làm gì: tự chấm điểm theo thang 100 (tiêu chí chung 30 điểm, kết quả nhiệm vụ 70 điểm) và theo dõi điểm từng tháng trong năm.</t>
  </si>
  <si>
    <t>1</t>
  </si>
  <si>
    <t>Sheet "Tự chấm": sửa các ô nền vàng (điểm từng nhóm tiêu chí, tỷ lệ % số lượng, chất lượng, tiến độ). Ô trắng tự tính lại.</t>
  </si>
  <si>
    <t>2</t>
  </si>
  <si>
    <t>Sheet "12 tháng": ghi tổng điểm mỗi tháng (hoặc quý) vào ô vàng; điểm trung bình và mức xếp loại năm tự tính.</t>
  </si>
  <si>
    <t>3</t>
  </si>
  <si>
    <t>Ngưỡng xếp loại: từ 90 Hoàn thành xuất sắc; 70 đến dưới 90 Hoàn thành tốt; 50 đến dưới 70 Hoàn thành; dưới 50 Không hoàn thành (NĐ 335/2025/NĐ-CP).</t>
  </si>
  <si>
    <t>4</t>
  </si>
  <si>
    <t>Điểm kết quả nhiệm vụ = 70 × trung bình các tỷ lệ là cách ước tính tham khảo; cơ quan có thể quy đổi sản phẩm khác theo quy chế riêng.</t>
  </si>
  <si>
    <t>5</t>
  </si>
  <si>
    <t>Ô công thức đã khoá chống sửa nhầm (Review &gt; Unprotect Sheet, không có mật khẩu). In: khổ A4, vừa một trang ngang.</t>
  </si>
  <si>
    <t>Miễn trừ: Xếp Loại là công cụ tham khảo, không phải tư vấn. Điểm tự chấm là ước tính; kết quả xếp loại do cấp có thẩm quyền quyết định theo quy chế cơ quan. Chúng tôi không lưu điểm bạn nhập.</t>
  </si>
  <si>
    <t>Tạo bởi Xếp Loại · xeploai.hoagao.store · support@hoagao.store</t>
  </si>
  <si>
    <t>BẢN MẪU – dữ liệu giả · Tự chấm điểm kỳ đánh giá</t>
  </si>
  <si>
    <t>TT</t>
  </si>
  <si>
    <t>Tiêu chí</t>
  </si>
  <si>
    <t>Tối đa</t>
  </si>
  <si>
    <t>Tự chấm</t>
  </si>
  <si>
    <t>Chính trị, đạo đức, văn hoá thực thi công vụ, ý thức kỷ luật, kỷ cương</t>
  </si>
  <si>
    <t>Năng lực chuyên môn, đáp ứng yêu cầu nhiệm vụ, tinh thần trách nhiệm, thái độ phục vụ, phối hợp</t>
  </si>
  <si>
    <t>Đổi mới, sáng tạo và trách nhiệm giải trình</t>
  </si>
  <si>
    <t>Cộng tiêu chí chung</t>
  </si>
  <si>
    <t>Số lượng sản phẩm hoàn thành (%)</t>
  </si>
  <si>
    <t>Chất lượng sản phẩm (%)</t>
  </si>
  <si>
    <t>Tiến độ hoàn thành (%)</t>
  </si>
  <si>
    <t>Điểm kết quả nhiệm vụ = 70 × trung bình tỷ lệ</t>
  </si>
  <si>
    <t>TỔNG ĐIỂM</t>
  </si>
  <si>
    <t>Mức xếp loại (ước tính)</t>
  </si>
  <si>
    <t>BẢN MẪU – dữ liệu giả · Theo dõi điểm 12 tháng</t>
  </si>
  <si>
    <t>Tháng</t>
  </si>
  <si>
    <t>Tổng điểm</t>
  </si>
  <si>
    <t>Ghi chú</t>
  </si>
  <si>
    <t>Tháng 1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</si>
  <si>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</si>
  <si>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</si>
  <si>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</si>
  <si>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</si>
  <si>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</si>
  <si>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</si>
  <si>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</si>
  <si>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</si>
  <si>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</si>
  <si>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Tháng 11</t>
  </si>
  <si>
    <t>Tháng 12</t>
  </si>
  <si>
    <t>Trung bình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</si>
</sst>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right" vertical="center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" fontId="1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6" fillId="5" borderId="2" xfId="0" applyFont="1" applyFill="1" applyBorder="1"/>
    <xf numFmtId="164" fontId="6" fillId="5" borderId="2" xfId="0" applyNumberFormat="1" applyFont="1" applyFill="1" applyBorder="1"/>
    <xf numFmtId="0" fontId="7" fillId="0" borderId="0" xfId="0" applyFont="1"/>
    <xf numFmtId="0" fontId="5" fillId="4" borderId="1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13</v>
      </c>
      <c r="B10" s="8" t="s">
        <v>14</v>
      </c>
    </row>
    <row r="11" spans="1:2" x14ac:dyDescent="0.25">
      <c r="A11" s="5" t="s">
        <v>2</v>
      </c>
      <c r="B11" s="6" t="s">
        <v>15</v>
      </c>
    </row>
    <row r="12" spans="1:2" x14ac:dyDescent="0.25">
      <c r="A12" s="7" t="s">
        <v>2</v>
      </c>
      <c r="B12" s="8" t="s">
        <v>16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&amp;L&amp;8Xếp Loại · xeploai.hoagao.store&amp;R&amp;8Trang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style="1" customWidth="1"/>
    <col min="2" max="2" width="62" style="1" customWidth="1"/>
    <col min="3" max="4" width="14" style="1" customWidth="1"/>
  </cols>
  <sheetData>
    <row r="1" ht="26" customHeight="1" spans="1:4" x14ac:dyDescent="0.25">
      <c r="A1" s="2" t="s">
        <v>17</v>
      </c>
      <c r="B1" s="2"/>
      <c r="C1" s="2"/>
      <c r="D1" s="2"/>
    </row>
    <row r="2" spans="1:4" x14ac:dyDescent="0.25">
      <c r="A2" s="3" t="s">
        <v>1</v>
      </c>
      <c r="B2" s="3"/>
      <c r="C2" s="3"/>
      <c r="D2" s="3"/>
    </row>
    <row r="4" ht="30" customHeight="1" spans="1:4" x14ac:dyDescent="0.25">
      <c r="A4" s="4" t="s">
        <v>18</v>
      </c>
      <c r="B4" s="4" t="s">
        <v>19</v>
      </c>
      <c r="C4" s="4" t="s">
        <v>20</v>
      </c>
      <c r="D4" s="4" t="s">
        <v>21</v>
      </c>
    </row>
    <row r="5" spans="1:4" x14ac:dyDescent="0.25">
      <c r="A5" s="6">
        <v>1</v>
      </c>
      <c r="B5" s="6" t="s">
        <v>22</v>
      </c>
      <c r="C5" s="9">
        <v>10</v>
      </c>
      <c r="D5" s="10">
        <v>9</v>
      </c>
    </row>
    <row r="6" spans="1:4" x14ac:dyDescent="0.25">
      <c r="A6" s="8">
        <v>2</v>
      </c>
      <c r="B6" s="8" t="s">
        <v>23</v>
      </c>
      <c r="C6" s="11">
        <v>10</v>
      </c>
      <c r="D6" s="10">
        <v>8.5</v>
      </c>
    </row>
    <row r="7" spans="1:4" x14ac:dyDescent="0.25">
      <c r="A7" s="6">
        <v>3</v>
      </c>
      <c r="B7" s="6" t="s">
        <v>24</v>
      </c>
      <c r="C7" s="9">
        <v>10</v>
      </c>
      <c r="D7" s="10">
        <v>8</v>
      </c>
    </row>
    <row r="8" spans="1:4" x14ac:dyDescent="0.25">
      <c r="A8" s="8" t="s">
        <v>2</v>
      </c>
      <c r="B8" s="8" t="s">
        <v>25</v>
      </c>
      <c r="C8" s="11">
        <v>30</v>
      </c>
      <c r="D8" s="12">
        <f>SUM(D5:D7)</f>
        <v>25.5</v>
      </c>
    </row>
    <row r="9" spans="1:4" x14ac:dyDescent="0.25">
      <c r="A9" s="6" t="s">
        <v>5</v>
      </c>
      <c r="B9" s="6" t="s">
        <v>26</v>
      </c>
      <c r="C9" s="9">
        <v>100</v>
      </c>
      <c r="D9" s="10">
        <v>100</v>
      </c>
    </row>
    <row r="10" spans="1:4" x14ac:dyDescent="0.25">
      <c r="A10" s="8" t="s">
        <v>7</v>
      </c>
      <c r="B10" s="8" t="s">
        <v>27</v>
      </c>
      <c r="C10" s="11">
        <v>100</v>
      </c>
      <c r="D10" s="10">
        <v>90</v>
      </c>
    </row>
    <row r="11" spans="1:4" x14ac:dyDescent="0.25">
      <c r="A11" s="6" t="s">
        <v>9</v>
      </c>
      <c r="B11" s="6" t="s">
        <v>28</v>
      </c>
      <c r="C11" s="9">
        <v>100</v>
      </c>
      <c r="D11" s="10">
        <v>95</v>
      </c>
    </row>
    <row r="12" spans="1:4" x14ac:dyDescent="0.25">
      <c r="A12" s="8" t="s">
        <v>2</v>
      </c>
      <c r="B12" s="8" t="s">
        <v>29</v>
      </c>
      <c r="C12" s="11">
        <v>70</v>
      </c>
      <c r="D12" s="12">
        <f>ROUND(70*AVERAGE(D9:D11)/100,1)</f>
        <v>66.5</v>
      </c>
    </row>
    <row r="14" spans="1:4" x14ac:dyDescent="0.25">
      <c r="A14" s="13"/>
      <c r="B14" s="13" t="s">
        <v>30</v>
      </c>
      <c r="C14" s="13">
        <v>100</v>
      </c>
      <c r="D14" s="14">
        <f>D8+D12</f>
        <v>92</v>
      </c>
    </row>
    <row r="15" spans="1:4" x14ac:dyDescent="0.25">
      <c r="A15" s="13"/>
      <c r="B15" s="13" t="s">
        <v>31</v>
      </c>
      <c r="C15" s="13" t="str">
        <f>IF(D14&gt;=90,"Hoàn thành xuất sắc nhiệm vụ",IF(D14&gt;=70,"Hoàn thành tốt nhiệm vụ",IF(D14&gt;=50,"Hoàn thành nhiệm vụ","Không hoàn thành nhiệm vụ")))</f>
        <v>Hoàn thành xuất sắc nhiệm vụ</v>
      </c>
      <c r="D15" s="13"/>
    </row>
    <row r="17" spans="1:1" x14ac:dyDescent="0.25">
      <c r="A17" s="15" t="s">
        <v>16</v>
      </c>
    </row>
  </sheetData>
  <sheetProtection sheet="1" formatColumns="0" formatRows="0" autoFilter="0"/>
  <mergeCells count="3">
    <mergeCell ref="A1:D1"/>
    <mergeCell ref="A2:D2"/>
    <mergeCell ref="C15:D15"/>
  </mergeCells>
  <dataValidations count="3">
    <dataValidation type="decimal" showErrorMessage="1" errorTitle="Điểm" error="Nhập số từ 0 đến 100." sqref="D10:D11">
      <formula1>0</formula1>
      <formula2>100</formula2>
    </dataValidation>
    <dataValidation type="decimal" showErrorMessage="1" errorTitle="Điểm" error="Nhập số từ 0 đến 10." sqref="D5:D7">
      <formula1>0</formula1>
      <formula2>10</formula2>
    </dataValidation>
    <dataValidation type="decimal" showErrorMessage="1" errorTitle="Điểm" error="Nhập số từ 0 đến 100." sqref="D9:D11">
      <formula1>0</formula1>
      <formula2>100</formula2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&amp;L&amp;8Xếp Loại · xeploai.hoagao.store&amp;R&amp;8Trang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18" style="1" customWidth="1"/>
    <col min="3" max="3" width="50" style="1" customWidth="1"/>
  </cols>
  <sheetData>
    <row r="1" ht="26" customHeight="1" spans="1:3" x14ac:dyDescent="0.25">
      <c r="A1" s="2" t="s">
        <v>32</v>
      </c>
      <c r="B1" s="2"/>
      <c r="C1" s="2"/>
    </row>
    <row r="2" spans="1:3" x14ac:dyDescent="0.25">
      <c r="A2" s="3" t="s">
        <v>1</v>
      </c>
      <c r="B2" s="3"/>
      <c r="C2" s="3"/>
    </row>
    <row r="4" ht="30" customHeight="1" spans="1:3" x14ac:dyDescent="0.25">
      <c r="A4" s="4" t="s">
        <v>33</v>
      </c>
      <c r="B4" s="4" t="s">
        <v>34</v>
      </c>
      <c r="C4" s="4" t="s">
        <v>35</v>
      </c>
    </row>
    <row r="5" spans="1:3" x14ac:dyDescent="0.25">
      <c r="A5" s="6" t="s">
        <v>36</v>
      </c>
      <c r="B5" s="10">
        <v>92</v>
      </c>
      <c r="C5" s="16" t="s">
        <v>2</v>
      </c>
    </row>
    <row r="6" spans="1:3" x14ac:dyDescent="0.25">
      <c r="A6" s="8" t="s">
        <v>37</v>
      </c>
      <c r="B6" s="10"/>
      <c r="C6" s="16" t="s">
        <v>2</v>
      </c>
    </row>
    <row r="7" spans="1:3" x14ac:dyDescent="0.25">
      <c r="A7" s="6" t="s">
        <v>38</v>
      </c>
      <c r="B7" s="10"/>
      <c r="C7" s="16" t="s">
        <v>2</v>
      </c>
    </row>
    <row r="8" spans="1:3" x14ac:dyDescent="0.25">
      <c r="A8" s="8" t="s">
        <v>39</v>
      </c>
      <c r="B8" s="10"/>
      <c r="C8" s="16" t="s">
        <v>2</v>
      </c>
    </row>
    <row r="9" spans="1:3" x14ac:dyDescent="0.25">
      <c r="A9" s="6" t="s">
        <v>40</v>
      </c>
      <c r="B9" s="10"/>
      <c r="C9" s="16" t="s">
        <v>2</v>
      </c>
    </row>
    <row r="10" spans="1:3" x14ac:dyDescent="0.25">
      <c r="A10" s="8" t="s">
        <v>41</v>
      </c>
      <c r="B10" s="10"/>
      <c r="C10" s="16" t="s">
        <v>2</v>
      </c>
    </row>
    <row r="11" spans="1:3" x14ac:dyDescent="0.25">
      <c r="A11" s="6" t="s">
        <v>42</v>
      </c>
      <c r="B11" s="10"/>
      <c r="C11" s="16" t="s">
        <v>2</v>
      </c>
    </row>
    <row r="12" spans="1:3" x14ac:dyDescent="0.25">
      <c r="A12" s="8" t="s">
        <v>43</v>
      </c>
      <c r="B12" s="10"/>
      <c r="C12" s="16" t="s">
        <v>2</v>
      </c>
    </row>
    <row r="13" spans="1:3" x14ac:dyDescent="0.25">
      <c r="A13" s="6" t="s">
        <v>44</v>
      </c>
      <c r="B13" s="10"/>
      <c r="C13" s="16" t="s">
        <v>2</v>
      </c>
    </row>
    <row r="14" spans="1:3" x14ac:dyDescent="0.25">
      <c r="A14" s="8" t="s">
        <v>45</v>
      </c>
      <c r="B14" s="10"/>
      <c r="C14" s="16" t="s">
        <v>2</v>
      </c>
    </row>
    <row r="15" spans="1:3" x14ac:dyDescent="0.25">
      <c r="A15" s="6" t="s">
        <v>46</v>
      </c>
      <c r="B15" s="10"/>
      <c r="C15" s="16" t="s">
        <v>2</v>
      </c>
    </row>
    <row r="16" spans="1:3" x14ac:dyDescent="0.25">
      <c r="A16" s="8" t="s">
        <v>47</v>
      </c>
      <c r="B16" s="10"/>
      <c r="C16" s="16" t="s">
        <v>2</v>
      </c>
    </row>
    <row r="17" spans="1:3" x14ac:dyDescent="0.25">
      <c r="A17" s="13" t="s">
        <v>48</v>
      </c>
      <c r="B17" s="14">
        <f>IF(COUNT(B5:B16)=0,0,ROUND(AVERAGE(B5:B16),1))</f>
        <v>92</v>
      </c>
      <c r="C17" s="13" t="str">
        <f>IF(B17&gt;=90,"Hoàn thành xuất sắc nhiệm vụ",IF(B17&gt;=70,"Hoàn thành tốt nhiệm vụ",IF(B17&gt;=50,"Hoàn thành nhiệm vụ","Không hoàn thành nhiệm vụ")))</f>
        <v>Hoàn thành xuất sắc nhiệm vụ</v>
      </c>
    </row>
    <row r="19" spans="1:1" x14ac:dyDescent="0.25">
      <c r="A19" s="15" t="s">
        <v>16</v>
      </c>
    </row>
  </sheetData>
  <sheetProtection sheet="1" formatColumns="0" formatRows="0" autoFilter="0"/>
  <mergeCells count="2">
    <mergeCell ref="A1:C1"/>
    <mergeCell ref="A2:C2"/>
  </mergeCells>
  <dataValidations count="2">
    <dataValidation type="decimal" allowBlank="1" showErrorMessage="1" errorTitle="Điểm" error="Nhập số từ 0 đến 100." sqref="B10:B16">
      <formula1>0</formula1>
      <formula2>100</formula2>
    </dataValidation>
    <dataValidation type="decimal" allowBlank="1" showErrorMessage="1" errorTitle="Điểm" error="Nhập số từ 0 đến 100." sqref="B5:B16">
      <formula1>0</formula1>
      <formula2>100</formula2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&amp;L&amp;8Xếp Loại · xeploai.hoagao.store&amp;R&amp;8Trang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Hướng dẫn</vt:lpstr>
      <vt:lpstr>Tự chấm</vt:lpstr>
      <vt:lpstr>12 tháng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Xếp Loại – Bảng tự chấm điểm xếp loại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